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okte-my.sharepoint.com/personal/ondrej_kulich_okte_sk/Documents/ZPE ONE DRIVE/WEB/Štatistiky/2021_10_11/"/>
    </mc:Choice>
  </mc:AlternateContent>
  <xr:revisionPtr revIDLastSave="64" documentId="13_ncr:1_{021A9ADF-6864-4CDB-96A6-7CFBC608CFD0}" xr6:coauthVersionLast="47" xr6:coauthVersionMax="47" xr10:uidLastSave="{D5EB0893-4117-490E-9917-F04F60429134}"/>
  <bookViews>
    <workbookView xWindow="-110" yWindow="-110" windowWidth="19420" windowHeight="10420" firstSheet="14" activeTab="21" xr2:uid="{00000000-000D-0000-FFFF-FFFF00000000}"/>
  </bookViews>
  <sheets>
    <sheet name="01_2020" sheetId="1" r:id="rId1"/>
    <sheet name="02_2020" sheetId="3" r:id="rId2"/>
    <sheet name="03_2020" sheetId="4" r:id="rId3"/>
    <sheet name="04_2020" sheetId="5" r:id="rId4"/>
    <sheet name="05_2020" sheetId="6" r:id="rId5"/>
    <sheet name="06_2020" sheetId="7" r:id="rId6"/>
    <sheet name="07_2020" sheetId="8" r:id="rId7"/>
    <sheet name="08_2020" sheetId="9" r:id="rId8"/>
    <sheet name="09_2020" sheetId="10" r:id="rId9"/>
    <sheet name="10_2020" sheetId="11" r:id="rId10"/>
    <sheet name="11_2020" sheetId="12" r:id="rId11"/>
    <sheet name="12_2020" sheetId="13" r:id="rId12"/>
    <sheet name="SUM 2020" sheetId="14" r:id="rId13"/>
    <sheet name="01_2021" sheetId="15" r:id="rId14"/>
    <sheet name="02_2021" sheetId="16" r:id="rId15"/>
    <sheet name="03_2021" sheetId="17" r:id="rId16"/>
    <sheet name="04_2021" sheetId="18" r:id="rId17"/>
    <sheet name="05_2021" sheetId="19" r:id="rId18"/>
    <sheet name="06_2021" sheetId="22" r:id="rId19"/>
    <sheet name="07_2021" sheetId="20" r:id="rId20"/>
    <sheet name="08_2021" sheetId="21" r:id="rId21"/>
    <sheet name="09_2021" sheetId="23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3" l="1"/>
  <c r="E15" i="23"/>
  <c r="E16" i="23"/>
  <c r="E17" i="23"/>
  <c r="E18" i="23"/>
  <c r="E19" i="23"/>
  <c r="E14" i="23"/>
  <c r="E9" i="23"/>
  <c r="E8" i="23"/>
  <c r="E7" i="23"/>
  <c r="E6" i="23"/>
  <c r="E5" i="23"/>
  <c r="E4" i="23"/>
  <c r="E3" i="23"/>
  <c r="B17" i="20"/>
  <c r="E19" i="22"/>
  <c r="E18" i="22"/>
  <c r="E17" i="22"/>
  <c r="E16" i="22"/>
  <c r="E15" i="22"/>
  <c r="E14" i="22"/>
  <c r="E13" i="22"/>
  <c r="E9" i="22"/>
  <c r="E8" i="22"/>
  <c r="E7" i="22"/>
  <c r="E6" i="22"/>
  <c r="E5" i="22"/>
  <c r="E4" i="22"/>
  <c r="E3" i="22"/>
  <c r="E19" i="21" l="1"/>
  <c r="E18" i="21"/>
  <c r="E17" i="21"/>
  <c r="E16" i="21"/>
  <c r="E15" i="21"/>
  <c r="E14" i="21"/>
  <c r="E13" i="21"/>
  <c r="E9" i="21"/>
  <c r="E8" i="21"/>
  <c r="E7" i="21"/>
  <c r="E6" i="21"/>
  <c r="E5" i="21"/>
  <c r="E4" i="21"/>
  <c r="E3" i="21"/>
  <c r="E19" i="20"/>
  <c r="E18" i="20"/>
  <c r="E17" i="20"/>
  <c r="E16" i="20"/>
  <c r="E15" i="20"/>
  <c r="E14" i="20"/>
  <c r="E13" i="20"/>
  <c r="E9" i="20"/>
  <c r="E8" i="20"/>
  <c r="E7" i="20"/>
  <c r="E6" i="20"/>
  <c r="E5" i="20"/>
  <c r="E4" i="20"/>
  <c r="E3" i="20"/>
  <c r="E19" i="19"/>
  <c r="E18" i="19"/>
  <c r="E17" i="19"/>
  <c r="E16" i="19"/>
  <c r="E15" i="19"/>
  <c r="E14" i="19"/>
  <c r="E13" i="19"/>
  <c r="E9" i="19"/>
  <c r="E8" i="19"/>
  <c r="E7" i="19"/>
  <c r="E6" i="19"/>
  <c r="E5" i="19"/>
  <c r="E4" i="19"/>
  <c r="E3" i="19"/>
  <c r="E19" i="18"/>
  <c r="E18" i="18"/>
  <c r="E17" i="18"/>
  <c r="E16" i="18"/>
  <c r="E15" i="18"/>
  <c r="E14" i="18"/>
  <c r="E13" i="18"/>
  <c r="E9" i="18"/>
  <c r="E8" i="18"/>
  <c r="E7" i="18"/>
  <c r="E6" i="18"/>
  <c r="E5" i="18"/>
  <c r="E4" i="18"/>
  <c r="E3" i="18"/>
  <c r="E19" i="17" l="1"/>
  <c r="E18" i="17"/>
  <c r="E17" i="17"/>
  <c r="E16" i="17"/>
  <c r="E15" i="17"/>
  <c r="E14" i="17"/>
  <c r="E13" i="17"/>
  <c r="E9" i="17"/>
  <c r="E8" i="17"/>
  <c r="E7" i="17"/>
  <c r="E6" i="17"/>
  <c r="E5" i="17"/>
  <c r="E4" i="17"/>
  <c r="E3" i="17"/>
  <c r="E19" i="16"/>
  <c r="E18" i="16"/>
  <c r="E17" i="16"/>
  <c r="E16" i="16"/>
  <c r="E15" i="16"/>
  <c r="E14" i="16"/>
  <c r="E13" i="16"/>
  <c r="E9" i="16"/>
  <c r="E8" i="16"/>
  <c r="E7" i="16"/>
  <c r="E6" i="16"/>
  <c r="E5" i="16"/>
  <c r="E4" i="16"/>
  <c r="E3" i="16"/>
  <c r="E19" i="15"/>
  <c r="E18" i="15"/>
  <c r="E17" i="15"/>
  <c r="E16" i="15"/>
  <c r="E15" i="15"/>
  <c r="E14" i="15"/>
  <c r="E13" i="15"/>
  <c r="E9" i="15"/>
  <c r="E8" i="15"/>
  <c r="E7" i="15"/>
  <c r="E6" i="15"/>
  <c r="E5" i="15"/>
  <c r="E4" i="15"/>
  <c r="E3" i="15"/>
  <c r="E19" i="14" l="1"/>
  <c r="E18" i="14"/>
  <c r="E17" i="14"/>
  <c r="E16" i="14"/>
  <c r="E15" i="14"/>
  <c r="E14" i="14"/>
  <c r="E13" i="14"/>
  <c r="E19" i="13"/>
  <c r="E18" i="13"/>
  <c r="E17" i="13"/>
  <c r="E16" i="13"/>
  <c r="E15" i="13"/>
  <c r="E14" i="13"/>
  <c r="E13" i="13"/>
  <c r="E19" i="12"/>
  <c r="E18" i="12"/>
  <c r="E17" i="12"/>
  <c r="E16" i="12"/>
  <c r="E15" i="12"/>
  <c r="E14" i="12"/>
  <c r="E13" i="12"/>
  <c r="E19" i="11"/>
  <c r="E18" i="11"/>
  <c r="E17" i="11"/>
  <c r="E16" i="11"/>
  <c r="E15" i="11"/>
  <c r="E14" i="11"/>
  <c r="E13" i="11"/>
  <c r="E19" i="10"/>
  <c r="E18" i="10"/>
  <c r="E17" i="10"/>
  <c r="E16" i="10"/>
  <c r="E15" i="10"/>
  <c r="E14" i="10"/>
  <c r="E13" i="10"/>
  <c r="E19" i="9"/>
  <c r="E18" i="9"/>
  <c r="E17" i="9"/>
  <c r="E16" i="9"/>
  <c r="E15" i="9"/>
  <c r="E14" i="9"/>
  <c r="E13" i="9"/>
  <c r="E19" i="8"/>
  <c r="E18" i="8"/>
  <c r="E17" i="8"/>
  <c r="E16" i="8"/>
  <c r="E15" i="8"/>
  <c r="E14" i="8"/>
  <c r="E13" i="8"/>
  <c r="E19" i="7"/>
  <c r="E18" i="7"/>
  <c r="E17" i="7"/>
  <c r="E16" i="7"/>
  <c r="E15" i="7"/>
  <c r="E14" i="7"/>
  <c r="E13" i="7"/>
  <c r="E19" i="6"/>
  <c r="E18" i="6"/>
  <c r="E17" i="6"/>
  <c r="E16" i="6"/>
  <c r="E15" i="6"/>
  <c r="E14" i="6"/>
  <c r="E13" i="6"/>
  <c r="E14" i="5"/>
  <c r="E15" i="5"/>
  <c r="E16" i="5"/>
  <c r="E17" i="5"/>
  <c r="E18" i="5"/>
  <c r="E19" i="5"/>
  <c r="E13" i="5"/>
  <c r="E9" i="14"/>
  <c r="E8" i="14"/>
  <c r="E7" i="14"/>
  <c r="E6" i="14"/>
  <c r="E5" i="14"/>
  <c r="E4" i="14"/>
  <c r="E3" i="14"/>
  <c r="E9" i="13"/>
  <c r="E8" i="13"/>
  <c r="E7" i="13"/>
  <c r="E6" i="13"/>
  <c r="E5" i="13"/>
  <c r="E4" i="13"/>
  <c r="E3" i="13"/>
  <c r="E9" i="12"/>
  <c r="E8" i="12"/>
  <c r="E7" i="12"/>
  <c r="E6" i="12"/>
  <c r="E5" i="12"/>
  <c r="E4" i="12"/>
  <c r="E3" i="12"/>
  <c r="E9" i="11"/>
  <c r="E8" i="11"/>
  <c r="E7" i="11"/>
  <c r="E6" i="11"/>
  <c r="E5" i="11"/>
  <c r="E4" i="11"/>
  <c r="E3" i="11"/>
  <c r="E9" i="10"/>
  <c r="E8" i="10"/>
  <c r="E7" i="10"/>
  <c r="E6" i="10"/>
  <c r="E5" i="10"/>
  <c r="E4" i="10"/>
  <c r="E3" i="10"/>
  <c r="E9" i="9"/>
  <c r="E8" i="9"/>
  <c r="E7" i="9"/>
  <c r="E6" i="9"/>
  <c r="E5" i="9"/>
  <c r="E4" i="9"/>
  <c r="E3" i="9"/>
  <c r="E9" i="8"/>
  <c r="E8" i="8"/>
  <c r="E7" i="8"/>
  <c r="E6" i="8"/>
  <c r="E5" i="8"/>
  <c r="E4" i="8"/>
  <c r="E3" i="8"/>
  <c r="E9" i="7"/>
  <c r="E8" i="7"/>
  <c r="E7" i="7"/>
  <c r="E6" i="7"/>
  <c r="E5" i="7"/>
  <c r="E4" i="7"/>
  <c r="E3" i="7"/>
  <c r="E9" i="6"/>
  <c r="E8" i="6"/>
  <c r="E7" i="6"/>
  <c r="E6" i="6"/>
  <c r="E5" i="6"/>
  <c r="E4" i="6"/>
  <c r="E3" i="6"/>
  <c r="E9" i="5"/>
  <c r="E8" i="5"/>
  <c r="E7" i="5"/>
  <c r="E6" i="5"/>
  <c r="E5" i="5"/>
  <c r="E4" i="5"/>
  <c r="E3" i="5"/>
  <c r="E9" i="4"/>
  <c r="E8" i="4"/>
  <c r="E7" i="4"/>
  <c r="E6" i="4"/>
  <c r="E5" i="4"/>
  <c r="E4" i="4"/>
  <c r="E3" i="4"/>
  <c r="E4" i="3"/>
  <c r="E5" i="3"/>
  <c r="E6" i="3"/>
  <c r="E7" i="3"/>
  <c r="E8" i="3"/>
  <c r="E9" i="3"/>
  <c r="E3" i="3"/>
</calcChain>
</file>

<file path=xl/sharedStrings.xml><?xml version="1.0" encoding="utf-8"?>
<sst xmlns="http://schemas.openxmlformats.org/spreadsheetml/2006/main" count="572" uniqueCount="16">
  <si>
    <t>Iten</t>
  </si>
  <si>
    <t>Amount of issued GOs</t>
  </si>
  <si>
    <t>Amount of GOs in domestic transfers</t>
  </si>
  <si>
    <t>Amount of GOs from incoming international transfers</t>
  </si>
  <si>
    <t>Amount of GOs from outcoming international transfers</t>
  </si>
  <si>
    <t>Amount of cancelled Gos</t>
  </si>
  <si>
    <t>Amount of expired GOs on request</t>
  </si>
  <si>
    <t>Amount of expired GOs after validity</t>
  </si>
  <si>
    <t>OZE only</t>
  </si>
  <si>
    <t>CHPG</t>
  </si>
  <si>
    <t>Summ</t>
  </si>
  <si>
    <t>non-RES</t>
  </si>
  <si>
    <t>National GOs</t>
  </si>
  <si>
    <t>EECS GOs</t>
  </si>
  <si>
    <t>RES only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</si>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</sst>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righ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7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4" xfId="0" applyBorder="1"/>
    <xf numFmtId="0" fontId="1" fillId="0" borderId="6" xfId="0" applyFont="1" applyBorder="1" applyAlignment="1">
      <alignment horizontal="right" vertical="center"/>
    </xf>
    <xf numFmtId="1" fontId="0" fillId="0" borderId="0" xfId="0" applyNumberFormat="1"/>
    <xf numFmtId="0" fontId="1" fillId="0" borderId="9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3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0DB4-D1A1-4114-87A8-D220555F94C5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85853</v>
      </c>
      <c r="C3" s="4">
        <v>0</v>
      </c>
      <c r="D3" s="4">
        <v>0</v>
      </c>
      <c r="E3" s="4">
        <f>SUM(B3:D3)</f>
        <v>85853</v>
      </c>
    </row>
    <row r="4" spans="1:5" x14ac:dyDescent="0.35">
      <c r="A4" s="2" t="s">
        <v>2</v>
      </c>
      <c r="B4" s="7">
        <v>244446</v>
      </c>
      <c r="C4" s="2">
        <v>0</v>
      </c>
      <c r="D4" s="2">
        <v>0</v>
      </c>
      <c r="E4" s="2">
        <f t="shared" ref="E4:E9" si="0">SUM(B4:D4)</f>
        <v>244446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125763</v>
      </c>
      <c r="C7" s="2">
        <v>0</v>
      </c>
      <c r="D7" s="2">
        <v>0</v>
      </c>
      <c r="E7" s="2">
        <f t="shared" si="0"/>
        <v>125763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1729674</v>
      </c>
      <c r="C13" s="4">
        <v>0</v>
      </c>
      <c r="D13" s="4">
        <v>0</v>
      </c>
      <c r="E13" s="4">
        <f>SUM(B13:D13)</f>
        <v>1729674</v>
      </c>
    </row>
    <row r="14" spans="1:5" x14ac:dyDescent="0.35">
      <c r="A14" s="2" t="s">
        <v>2</v>
      </c>
      <c r="B14" s="7">
        <v>395201</v>
      </c>
      <c r="C14" s="2">
        <v>0</v>
      </c>
      <c r="D14" s="2">
        <v>0</v>
      </c>
      <c r="E14" s="2">
        <f t="shared" ref="E14:E19" si="1">SUM(B14:D14)</f>
        <v>395201</v>
      </c>
    </row>
    <row r="15" spans="1:5" x14ac:dyDescent="0.35">
      <c r="A15" s="2" t="s">
        <v>3</v>
      </c>
      <c r="B15" s="7">
        <v>328039</v>
      </c>
      <c r="C15" s="2">
        <v>0</v>
      </c>
      <c r="D15" s="2">
        <v>0</v>
      </c>
      <c r="E15" s="2">
        <f t="shared" si="1"/>
        <v>328039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96980</v>
      </c>
      <c r="C17" s="2">
        <v>0</v>
      </c>
      <c r="D17" s="2">
        <v>0</v>
      </c>
      <c r="E17" s="2">
        <f t="shared" si="1"/>
        <v>96980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BC1E-31CF-4F1E-85BE-440C55ADF57C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38000</v>
      </c>
      <c r="C4" s="2">
        <v>0</v>
      </c>
      <c r="D4" s="2">
        <v>0</v>
      </c>
      <c r="E4" s="2">
        <f t="shared" ref="E4:E9" si="0">SUM(B4:D4)</f>
        <v>38000</v>
      </c>
    </row>
    <row r="5" spans="1:5" x14ac:dyDescent="0.35">
      <c r="A5" s="2" t="s">
        <v>3</v>
      </c>
      <c r="B5" s="7">
        <v>64710</v>
      </c>
      <c r="C5" s="2">
        <v>0</v>
      </c>
      <c r="D5" s="2">
        <v>0</v>
      </c>
      <c r="E5" s="2">
        <f t="shared" si="0"/>
        <v>64710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48986</v>
      </c>
      <c r="C7" s="2">
        <v>0</v>
      </c>
      <c r="D7" s="2">
        <v>0</v>
      </c>
      <c r="E7" s="2">
        <f t="shared" si="0"/>
        <v>48986</v>
      </c>
    </row>
    <row r="8" spans="1:5" x14ac:dyDescent="0.35">
      <c r="A8" s="2" t="s">
        <v>6</v>
      </c>
      <c r="B8" s="8">
        <v>9462</v>
      </c>
      <c r="C8" s="2">
        <v>0</v>
      </c>
      <c r="D8" s="2">
        <v>0</v>
      </c>
      <c r="E8" s="2">
        <f t="shared" si="0"/>
        <v>9462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318816</v>
      </c>
      <c r="C13" s="4">
        <v>0</v>
      </c>
      <c r="D13" s="4">
        <v>0</v>
      </c>
      <c r="E13" s="4">
        <f>SUM(B13:D13)</f>
        <v>318816</v>
      </c>
    </row>
    <row r="14" spans="1:5" x14ac:dyDescent="0.35">
      <c r="A14" s="2" t="s">
        <v>2</v>
      </c>
      <c r="B14" s="7">
        <v>938978</v>
      </c>
      <c r="C14" s="2">
        <v>0</v>
      </c>
      <c r="D14" s="2">
        <v>0</v>
      </c>
      <c r="E14" s="2">
        <f t="shared" ref="E14:E19" si="1">SUM(B14:D14)</f>
        <v>938978</v>
      </c>
    </row>
    <row r="15" spans="1:5" x14ac:dyDescent="0.35">
      <c r="A15" s="2" t="s">
        <v>3</v>
      </c>
      <c r="B15" s="7">
        <v>607811</v>
      </c>
      <c r="C15" s="2">
        <v>0</v>
      </c>
      <c r="D15" s="2">
        <v>0</v>
      </c>
      <c r="E15" s="2">
        <f t="shared" si="1"/>
        <v>607811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446562</v>
      </c>
      <c r="C17" s="2">
        <v>0</v>
      </c>
      <c r="D17" s="2">
        <v>0</v>
      </c>
      <c r="E17" s="2">
        <f t="shared" si="1"/>
        <v>446562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11EB-5681-4616-A570-9180101C57F9}">
  <dimension ref="A1:E19"/>
  <sheetViews>
    <sheetView workbookViewId="0">
      <selection activeCell="D36" sqref="D36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customHeight="1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308</v>
      </c>
      <c r="C4" s="2">
        <v>0</v>
      </c>
      <c r="D4" s="2">
        <v>0</v>
      </c>
      <c r="E4" s="2">
        <f t="shared" ref="E4:E9" si="0">SUM(B4:D4)</f>
        <v>308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541729</v>
      </c>
      <c r="C7" s="2">
        <v>0</v>
      </c>
      <c r="D7" s="2">
        <v>0</v>
      </c>
      <c r="E7" s="2">
        <f t="shared" si="0"/>
        <v>541729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352122</v>
      </c>
      <c r="C13" s="4">
        <v>0</v>
      </c>
      <c r="D13" s="4">
        <v>0</v>
      </c>
      <c r="E13" s="4">
        <f>SUM(B13:D13)</f>
        <v>352122</v>
      </c>
    </row>
    <row r="14" spans="1:5" x14ac:dyDescent="0.35">
      <c r="A14" s="2" t="s">
        <v>2</v>
      </c>
      <c r="B14" s="7">
        <v>405184</v>
      </c>
      <c r="C14" s="2">
        <v>0</v>
      </c>
      <c r="D14" s="2">
        <v>0</v>
      </c>
      <c r="E14" s="2">
        <f t="shared" ref="E14:E19" si="1">SUM(B14:D14)</f>
        <v>405184</v>
      </c>
    </row>
    <row r="15" spans="1:5" x14ac:dyDescent="0.35">
      <c r="A15" s="2" t="s">
        <v>3</v>
      </c>
      <c r="B15" s="7">
        <v>172401</v>
      </c>
      <c r="C15" s="2">
        <v>0</v>
      </c>
      <c r="D15" s="2">
        <v>0</v>
      </c>
      <c r="E15" s="2">
        <f t="shared" si="1"/>
        <v>172401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99577</v>
      </c>
      <c r="C17" s="2">
        <v>0</v>
      </c>
      <c r="D17" s="2">
        <v>0</v>
      </c>
      <c r="E17" s="2">
        <f t="shared" si="1"/>
        <v>99577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98EBB-6A6D-412E-9885-8F7568D3542E}">
  <dimension ref="A1:E19"/>
  <sheetViews>
    <sheetView workbookViewId="0">
      <selection activeCell="A12" sqref="A12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  <col min="5" max="5" width="10.81640625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2074315</v>
      </c>
      <c r="C3" s="4">
        <v>0</v>
      </c>
      <c r="D3" s="4">
        <v>0</v>
      </c>
      <c r="E3" s="4">
        <f>SUM(B3:D3)</f>
        <v>2074315</v>
      </c>
    </row>
    <row r="4" spans="1:5" x14ac:dyDescent="0.35">
      <c r="A4" s="2" t="s">
        <v>2</v>
      </c>
      <c r="B4" s="7">
        <v>1560480</v>
      </c>
      <c r="C4" s="2">
        <v>0</v>
      </c>
      <c r="D4" s="2">
        <v>0</v>
      </c>
      <c r="E4" s="2">
        <f t="shared" ref="E4:E9" si="0">SUM(B4:D4)</f>
        <v>1560480</v>
      </c>
    </row>
    <row r="5" spans="1:5" x14ac:dyDescent="0.35">
      <c r="A5" s="2" t="s">
        <v>3</v>
      </c>
      <c r="B5" s="7">
        <v>1199413</v>
      </c>
      <c r="C5" s="2">
        <v>0</v>
      </c>
      <c r="D5" s="2">
        <v>0</v>
      </c>
      <c r="E5" s="2">
        <f t="shared" si="0"/>
        <v>1199413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1399314</v>
      </c>
      <c r="C7" s="2">
        <v>0</v>
      </c>
      <c r="D7" s="2">
        <v>0</v>
      </c>
      <c r="E7" s="2">
        <f t="shared" si="0"/>
        <v>1399314</v>
      </c>
    </row>
    <row r="8" spans="1:5" x14ac:dyDescent="0.35">
      <c r="A8" s="2" t="s">
        <v>6</v>
      </c>
      <c r="B8" s="8">
        <v>9462</v>
      </c>
      <c r="C8" s="2">
        <v>0</v>
      </c>
      <c r="D8" s="2">
        <v>0</v>
      </c>
      <c r="E8" s="2">
        <f>SUM(B8:D8)</f>
        <v>9462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2679014</v>
      </c>
      <c r="C13" s="4">
        <v>0</v>
      </c>
      <c r="D13" s="4">
        <v>0</v>
      </c>
      <c r="E13" s="4">
        <f>SUM(B13:D13)</f>
        <v>2679014</v>
      </c>
    </row>
    <row r="14" spans="1:5" x14ac:dyDescent="0.35">
      <c r="A14" s="2" t="s">
        <v>2</v>
      </c>
      <c r="B14" s="7">
        <v>1907363</v>
      </c>
      <c r="C14" s="2">
        <v>0</v>
      </c>
      <c r="D14" s="2">
        <v>0</v>
      </c>
      <c r="E14" s="2">
        <f t="shared" ref="E14:E19" si="1">SUM(B14:D14)</f>
        <v>1907363</v>
      </c>
    </row>
    <row r="15" spans="1:5" x14ac:dyDescent="0.35">
      <c r="A15" s="2" t="s">
        <v>3</v>
      </c>
      <c r="B15" s="7">
        <v>1966750</v>
      </c>
      <c r="C15" s="2">
        <v>0</v>
      </c>
      <c r="D15" s="2">
        <v>0</v>
      </c>
      <c r="E15" s="2">
        <f t="shared" si="1"/>
        <v>1966750</v>
      </c>
    </row>
    <row r="16" spans="1:5" x14ac:dyDescent="0.35">
      <c r="A16" s="2" t="s">
        <v>4</v>
      </c>
      <c r="B16" s="7">
        <v>10000</v>
      </c>
      <c r="C16" s="2">
        <v>0</v>
      </c>
      <c r="D16" s="2">
        <v>0</v>
      </c>
      <c r="E16" s="2">
        <f t="shared" si="1"/>
        <v>10000</v>
      </c>
    </row>
    <row r="17" spans="1:5" x14ac:dyDescent="0.35">
      <c r="A17" s="2" t="s">
        <v>5</v>
      </c>
      <c r="B17" s="8">
        <v>909308</v>
      </c>
      <c r="C17" s="2">
        <v>0</v>
      </c>
      <c r="D17" s="2">
        <v>0</v>
      </c>
      <c r="E17" s="2">
        <f t="shared" si="1"/>
        <v>909308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BB484-4C8B-45C1-BE6D-FDADEEC8B06F}">
  <dimension ref="A1:E19"/>
  <sheetViews>
    <sheetView zoomScale="130" zoomScaleNormal="130" workbookViewId="0">
      <selection activeCell="A12" sqref="A12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2654</v>
      </c>
      <c r="C4" s="2">
        <v>0</v>
      </c>
      <c r="D4" s="2">
        <v>0</v>
      </c>
      <c r="E4" s="2">
        <f t="shared" ref="E4:E9" si="0">SUM(B4:D4)</f>
        <v>2654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281047</v>
      </c>
      <c r="C7" s="2">
        <v>0</v>
      </c>
      <c r="D7" s="2">
        <v>0</v>
      </c>
      <c r="E7" s="2">
        <f t="shared" si="0"/>
        <v>281047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A10" s="11"/>
      <c r="B10" s="11"/>
      <c r="C10" s="11"/>
      <c r="D10" s="11"/>
      <c r="E10" s="11"/>
    </row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324221</v>
      </c>
      <c r="C13" s="4">
        <v>0</v>
      </c>
      <c r="D13" s="4">
        <v>0</v>
      </c>
      <c r="E13" s="4">
        <f>SUM(B13:D13)</f>
        <v>324221</v>
      </c>
    </row>
    <row r="14" spans="1:5" x14ac:dyDescent="0.35">
      <c r="A14" s="2" t="s">
        <v>2</v>
      </c>
      <c r="B14" s="7">
        <v>278891</v>
      </c>
      <c r="C14" s="2">
        <v>0</v>
      </c>
      <c r="D14" s="2">
        <v>0</v>
      </c>
      <c r="E14" s="2">
        <f t="shared" ref="E14:E19" si="1">SUM(B14:D14)</f>
        <v>278891</v>
      </c>
    </row>
    <row r="15" spans="1:5" x14ac:dyDescent="0.35">
      <c r="A15" s="2" t="s">
        <v>3</v>
      </c>
      <c r="B15" s="7">
        <v>275947</v>
      </c>
      <c r="C15" s="2">
        <v>0</v>
      </c>
      <c r="D15" s="2">
        <v>0</v>
      </c>
      <c r="E15" s="2">
        <f t="shared" si="1"/>
        <v>275947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270324</v>
      </c>
      <c r="C17" s="2">
        <v>0</v>
      </c>
      <c r="D17" s="2">
        <v>0</v>
      </c>
      <c r="E17" s="2">
        <f t="shared" si="1"/>
        <v>270324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6FA0-24DE-4A97-89D6-F299CB54C481}">
  <dimension ref="A1:E19"/>
  <sheetViews>
    <sheetView workbookViewId="0">
      <selection activeCell="A12" sqref="A12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9001</v>
      </c>
      <c r="C4" s="2">
        <v>0</v>
      </c>
      <c r="D4" s="2">
        <v>0</v>
      </c>
      <c r="E4" s="2">
        <f t="shared" ref="E4:E9" si="0">SUM(B4:D4)</f>
        <v>9001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46305</v>
      </c>
      <c r="C7" s="2">
        <v>0</v>
      </c>
      <c r="D7" s="2">
        <v>0</v>
      </c>
      <c r="E7" s="2">
        <f t="shared" si="0"/>
        <v>46305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255661</v>
      </c>
      <c r="C13" s="4">
        <v>0</v>
      </c>
      <c r="D13" s="4">
        <v>0</v>
      </c>
      <c r="E13" s="4">
        <f>SUM(B13:D13)</f>
        <v>255661</v>
      </c>
    </row>
    <row r="14" spans="1:5" x14ac:dyDescent="0.35">
      <c r="A14" s="2" t="s">
        <v>2</v>
      </c>
      <c r="B14" s="7">
        <v>581364</v>
      </c>
      <c r="C14" s="2">
        <v>0</v>
      </c>
      <c r="D14" s="2">
        <v>0</v>
      </c>
      <c r="E14" s="2">
        <f t="shared" ref="E14:E19" si="1">SUM(B14:D14)</f>
        <v>581364</v>
      </c>
    </row>
    <row r="15" spans="1:5" x14ac:dyDescent="0.35">
      <c r="A15" s="2" t="s">
        <v>3</v>
      </c>
      <c r="B15" s="7">
        <v>360277</v>
      </c>
      <c r="C15" s="2">
        <v>0</v>
      </c>
      <c r="D15" s="2">
        <v>0</v>
      </c>
      <c r="E15" s="2">
        <f t="shared" si="1"/>
        <v>360277</v>
      </c>
    </row>
    <row r="16" spans="1:5" x14ac:dyDescent="0.35">
      <c r="A16" s="2" t="s">
        <v>4</v>
      </c>
      <c r="B16" s="7">
        <v>405</v>
      </c>
      <c r="C16" s="2">
        <v>0</v>
      </c>
      <c r="D16" s="2">
        <v>0</v>
      </c>
      <c r="E16" s="2">
        <f t="shared" si="1"/>
        <v>405</v>
      </c>
    </row>
    <row r="17" spans="1:5" x14ac:dyDescent="0.35">
      <c r="A17" s="2" t="s">
        <v>5</v>
      </c>
      <c r="B17" s="8">
        <v>366498</v>
      </c>
      <c r="C17" s="2">
        <v>0</v>
      </c>
      <c r="D17" s="2">
        <v>0</v>
      </c>
      <c r="E17" s="2">
        <f t="shared" si="1"/>
        <v>366498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372</v>
      </c>
      <c r="C19" s="3">
        <v>0</v>
      </c>
      <c r="D19" s="3">
        <v>0</v>
      </c>
      <c r="E19" s="3">
        <f t="shared" si="1"/>
        <v>372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2AB68-802F-49D0-B364-BA6C9BE8E740}">
  <dimension ref="A1:E19"/>
  <sheetViews>
    <sheetView workbookViewId="0">
      <selection activeCell="A12" sqref="A12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34976</v>
      </c>
      <c r="C4" s="2">
        <v>0</v>
      </c>
      <c r="D4" s="2">
        <v>0</v>
      </c>
      <c r="E4" s="2">
        <f t="shared" ref="E4:E9" si="0">SUM(B4:D4)</f>
        <v>34976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214009</v>
      </c>
      <c r="C7" s="2">
        <v>0</v>
      </c>
      <c r="D7" s="2">
        <v>0</v>
      </c>
      <c r="E7" s="2">
        <f t="shared" si="0"/>
        <v>214009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347881</v>
      </c>
      <c r="C13" s="4">
        <v>0</v>
      </c>
      <c r="D13" s="4">
        <v>0</v>
      </c>
      <c r="E13" s="4">
        <f>SUM(B13:D13)</f>
        <v>347881</v>
      </c>
    </row>
    <row r="14" spans="1:5" x14ac:dyDescent="0.35">
      <c r="A14" s="2" t="s">
        <v>2</v>
      </c>
      <c r="B14" s="7">
        <v>271146</v>
      </c>
      <c r="C14" s="2">
        <v>0</v>
      </c>
      <c r="D14" s="2">
        <v>0</v>
      </c>
      <c r="E14" s="2">
        <f t="shared" ref="E14:E19" si="1">SUM(B14:D14)</f>
        <v>271146</v>
      </c>
    </row>
    <row r="15" spans="1:5" x14ac:dyDescent="0.35">
      <c r="A15" s="2" t="s">
        <v>3</v>
      </c>
      <c r="B15" s="7">
        <v>77420</v>
      </c>
      <c r="C15" s="2">
        <v>0</v>
      </c>
      <c r="D15" s="2">
        <v>0</v>
      </c>
      <c r="E15" s="2">
        <f t="shared" si="1"/>
        <v>77420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796000</v>
      </c>
      <c r="C17" s="2">
        <v>0</v>
      </c>
      <c r="D17" s="2">
        <v>0</v>
      </c>
      <c r="E17" s="2">
        <f t="shared" si="1"/>
        <v>796000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1752</v>
      </c>
      <c r="C19" s="3">
        <v>0</v>
      </c>
      <c r="D19" s="3">
        <v>0</v>
      </c>
      <c r="E19" s="3">
        <f t="shared" si="1"/>
        <v>1752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B608-1D3D-4A4A-9877-573DEEF0F627}">
  <dimension ref="A1:E19"/>
  <sheetViews>
    <sheetView workbookViewId="0">
      <selection activeCell="A12" sqref="A12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f t="shared" ref="E4:E9" si="0">SUM(B4:D4)</f>
        <v>0</v>
      </c>
    </row>
    <row r="5" spans="1:5" x14ac:dyDescent="0.35">
      <c r="A5" s="2" t="s">
        <v>3</v>
      </c>
      <c r="B5" s="7">
        <v>10000</v>
      </c>
      <c r="C5" s="2">
        <v>0</v>
      </c>
      <c r="D5" s="2">
        <v>0</v>
      </c>
      <c r="E5" s="2">
        <f t="shared" si="0"/>
        <v>10000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333263</v>
      </c>
      <c r="C13" s="4">
        <v>0</v>
      </c>
      <c r="D13" s="4">
        <v>0</v>
      </c>
      <c r="E13" s="4">
        <f>SUM(B13:D13)</f>
        <v>333263</v>
      </c>
    </row>
    <row r="14" spans="1:5" x14ac:dyDescent="0.35">
      <c r="A14" s="2" t="s">
        <v>2</v>
      </c>
      <c r="B14" s="7">
        <v>285790</v>
      </c>
      <c r="C14" s="2">
        <v>0</v>
      </c>
      <c r="D14" s="2">
        <v>0</v>
      </c>
      <c r="E14" s="2">
        <f t="shared" ref="E14:E19" si="1">SUM(B14:D14)</f>
        <v>285790</v>
      </c>
    </row>
    <row r="15" spans="1:5" x14ac:dyDescent="0.35">
      <c r="A15" s="2" t="s">
        <v>3</v>
      </c>
      <c r="B15" s="7">
        <v>46120</v>
      </c>
      <c r="C15" s="2">
        <v>0</v>
      </c>
      <c r="D15" s="2">
        <v>0</v>
      </c>
      <c r="E15" s="2">
        <f t="shared" si="1"/>
        <v>46120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7">
        <v>196395</v>
      </c>
      <c r="C17" s="2">
        <v>0</v>
      </c>
      <c r="D17" s="2">
        <v>0</v>
      </c>
      <c r="E17" s="2">
        <f t="shared" si="1"/>
        <v>196395</v>
      </c>
    </row>
    <row r="18" spans="1:5" x14ac:dyDescent="0.35">
      <c r="A18" s="2" t="s">
        <v>6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13">
        <v>38689</v>
      </c>
      <c r="C19" s="3">
        <v>0</v>
      </c>
      <c r="D19" s="3">
        <v>0</v>
      </c>
      <c r="E19" s="3">
        <f t="shared" si="1"/>
        <v>38689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0A8C2-394A-4B39-84CA-D49C9ECA41E2}">
  <dimension ref="A1:E19"/>
  <sheetViews>
    <sheetView workbookViewId="0">
      <selection activeCell="A12" sqref="A12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f t="shared" ref="E4:E9" si="0">SUM(B4:D4)</f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274726</v>
      </c>
      <c r="C13" s="4">
        <v>0</v>
      </c>
      <c r="D13" s="4">
        <v>0</v>
      </c>
      <c r="E13" s="4">
        <f>SUM(B13:D13)</f>
        <v>274726</v>
      </c>
    </row>
    <row r="14" spans="1:5" x14ac:dyDescent="0.35">
      <c r="A14" s="2" t="s">
        <v>2</v>
      </c>
      <c r="B14" s="7">
        <v>826283</v>
      </c>
      <c r="C14" s="2">
        <v>0</v>
      </c>
      <c r="D14" s="2">
        <v>0</v>
      </c>
      <c r="E14" s="2">
        <f t="shared" ref="E14:E19" si="1">SUM(B14:D14)</f>
        <v>826283</v>
      </c>
    </row>
    <row r="15" spans="1:5" x14ac:dyDescent="0.35">
      <c r="A15" s="2" t="s">
        <v>3</v>
      </c>
      <c r="B15" s="7">
        <v>104932</v>
      </c>
      <c r="C15" s="2">
        <v>0</v>
      </c>
      <c r="D15" s="2">
        <v>0</v>
      </c>
      <c r="E15" s="2">
        <f t="shared" si="1"/>
        <v>104932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7">
        <v>158994</v>
      </c>
      <c r="C17" s="2">
        <v>0</v>
      </c>
      <c r="D17" s="2">
        <v>0</v>
      </c>
      <c r="E17" s="2">
        <f t="shared" si="1"/>
        <v>158994</v>
      </c>
    </row>
    <row r="18" spans="1:5" x14ac:dyDescent="0.35">
      <c r="A18" s="2" t="s">
        <v>6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13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2472-39BE-4E0F-9758-18D31E936F16}">
  <dimension ref="A1:E19"/>
  <sheetViews>
    <sheetView workbookViewId="0">
      <selection activeCell="A12" sqref="A12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f t="shared" ref="E4:E9" si="0">SUM(B4:D4)</f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7">
        <v>424296</v>
      </c>
      <c r="C13" s="4">
        <v>0</v>
      </c>
      <c r="D13" s="4">
        <v>0</v>
      </c>
      <c r="E13" s="4">
        <f>SUM(B13:D13)</f>
        <v>424296</v>
      </c>
    </row>
    <row r="14" spans="1:5" x14ac:dyDescent="0.35">
      <c r="A14" s="2" t="s">
        <v>2</v>
      </c>
      <c r="B14" s="7">
        <v>207590</v>
      </c>
      <c r="C14" s="2">
        <v>0</v>
      </c>
      <c r="D14" s="2">
        <v>0</v>
      </c>
      <c r="E14" s="2">
        <f t="shared" ref="E14:E19" si="1">SUM(B14:D14)</f>
        <v>207590</v>
      </c>
    </row>
    <row r="15" spans="1:5" x14ac:dyDescent="0.35">
      <c r="A15" s="2" t="s">
        <v>3</v>
      </c>
      <c r="B15" s="7">
        <v>59223</v>
      </c>
      <c r="C15" s="2">
        <v>0</v>
      </c>
      <c r="D15" s="2">
        <v>0</v>
      </c>
      <c r="E15" s="2">
        <f t="shared" si="1"/>
        <v>59223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7">
        <v>361439</v>
      </c>
      <c r="C17" s="2">
        <v>0</v>
      </c>
      <c r="D17" s="2">
        <v>0</v>
      </c>
      <c r="E17" s="2">
        <f t="shared" si="1"/>
        <v>361439</v>
      </c>
    </row>
    <row r="18" spans="1:5" x14ac:dyDescent="0.35">
      <c r="A18" s="2" t="s">
        <v>6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13">
        <v>17001</v>
      </c>
      <c r="C19" s="3">
        <v>0</v>
      </c>
      <c r="D19" s="3">
        <v>0</v>
      </c>
      <c r="E19" s="3">
        <f t="shared" si="1"/>
        <v>17001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5F75-ACF7-4E29-BC89-A9F8FF043217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36659</v>
      </c>
      <c r="C4" s="2">
        <v>0</v>
      </c>
      <c r="D4" s="2">
        <v>0</v>
      </c>
      <c r="E4" s="2">
        <f t="shared" ref="E4:E9" si="0">SUM(B4:D4)</f>
        <v>36659</v>
      </c>
    </row>
    <row r="5" spans="1:5" x14ac:dyDescent="0.35">
      <c r="A5" s="2" t="s">
        <v>3</v>
      </c>
      <c r="B5" s="7">
        <v>50000</v>
      </c>
      <c r="C5" s="2">
        <v>0</v>
      </c>
      <c r="D5" s="2">
        <v>0</v>
      </c>
      <c r="E5" s="2">
        <f t="shared" si="0"/>
        <v>50000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B10" s="1"/>
    </row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3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E420-E98A-44A8-98EE-0972A95FFD91}">
  <dimension ref="A1:E19"/>
  <sheetViews>
    <sheetView workbookViewId="0">
      <selection activeCell="A12" sqref="A12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f t="shared" ref="E4:E9" si="0">SUM(B4:D4)</f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7">
        <v>326933</v>
      </c>
      <c r="C13" s="4">
        <v>0</v>
      </c>
      <c r="D13" s="4">
        <v>0</v>
      </c>
      <c r="E13" s="4">
        <f>SUM(B13:D13)</f>
        <v>326933</v>
      </c>
    </row>
    <row r="14" spans="1:5" x14ac:dyDescent="0.35">
      <c r="A14" s="2" t="s">
        <v>2</v>
      </c>
      <c r="B14" s="7">
        <v>257485</v>
      </c>
      <c r="C14" s="2">
        <v>0</v>
      </c>
      <c r="D14" s="2">
        <v>0</v>
      </c>
      <c r="E14" s="2">
        <f t="shared" ref="E14:E19" si="1">SUM(B14:D14)</f>
        <v>257485</v>
      </c>
    </row>
    <row r="15" spans="1:5" x14ac:dyDescent="0.35">
      <c r="A15" s="2" t="s">
        <v>3</v>
      </c>
      <c r="B15" s="7">
        <v>116845</v>
      </c>
      <c r="C15" s="2">
        <v>0</v>
      </c>
      <c r="D15" s="2">
        <v>0</v>
      </c>
      <c r="E15" s="2">
        <f t="shared" si="1"/>
        <v>116845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14">
        <f>SUM(B4:B16)</f>
        <v>701263</v>
      </c>
      <c r="C17" s="2">
        <v>0</v>
      </c>
      <c r="D17" s="2">
        <v>0</v>
      </c>
      <c r="E17" s="2">
        <f t="shared" si="1"/>
        <v>701263</v>
      </c>
    </row>
    <row r="18" spans="1:5" x14ac:dyDescent="0.35">
      <c r="A18" s="2" t="s">
        <v>6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13">
        <v>203102</v>
      </c>
      <c r="C19" s="3">
        <v>0</v>
      </c>
      <c r="D19" s="3">
        <v>0</v>
      </c>
      <c r="E19" s="3">
        <f t="shared" si="1"/>
        <v>203102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1372-BFF6-4293-91A8-DEB4DD4F8174}">
  <dimension ref="A1:E19"/>
  <sheetViews>
    <sheetView topLeftCell="A6" workbookViewId="0">
      <selection sqref="A1:E19"/>
    </sheetView>
  </sheetViews>
  <sheetFormatPr defaultColWidth="8.81640625" defaultRowHeight="14.5" x14ac:dyDescent="0.35"/>
  <cols>
    <col min="1" max="1" width="47.36328125" style="11" bestFit="1" customWidth="1"/>
    <col min="2" max="2" width="16" style="11" bestFit="1" customWidth="1"/>
    <col min="3" max="3" width="13.81640625" style="11" bestFit="1" customWidth="1"/>
    <col min="4" max="4" width="33.1796875" style="11" bestFit="1" customWidth="1"/>
    <col min="5" max="16384" width="8.81640625" style="1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f t="shared" ref="E4:E9" si="0">SUM(B4:D4)</f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7">
        <v>332405</v>
      </c>
      <c r="C13" s="4">
        <v>0</v>
      </c>
      <c r="D13" s="4">
        <v>0</v>
      </c>
      <c r="E13" s="4">
        <f>SUM(B13:D13)</f>
        <v>332405</v>
      </c>
    </row>
    <row r="14" spans="1:5" x14ac:dyDescent="0.35">
      <c r="A14" s="2" t="s">
        <v>2</v>
      </c>
      <c r="B14" s="7">
        <v>786403</v>
      </c>
      <c r="C14" s="2">
        <v>0</v>
      </c>
      <c r="D14" s="2">
        <v>0</v>
      </c>
      <c r="E14" s="2">
        <f t="shared" ref="E14:E19" si="1">SUM(B14:D14)</f>
        <v>786403</v>
      </c>
    </row>
    <row r="15" spans="1:5" x14ac:dyDescent="0.35">
      <c r="A15" s="2" t="s">
        <v>3</v>
      </c>
      <c r="B15" s="7">
        <v>18036</v>
      </c>
      <c r="C15" s="2">
        <v>0</v>
      </c>
      <c r="D15" s="2">
        <v>0</v>
      </c>
      <c r="E15" s="2">
        <f t="shared" si="1"/>
        <v>18036</v>
      </c>
    </row>
    <row r="16" spans="1:5" x14ac:dyDescent="0.35">
      <c r="A16" s="2" t="s">
        <v>4</v>
      </c>
      <c r="B16" s="7">
        <v>187539</v>
      </c>
      <c r="C16" s="2">
        <v>0</v>
      </c>
      <c r="D16" s="2">
        <v>0</v>
      </c>
      <c r="E16" s="2">
        <f t="shared" si="1"/>
        <v>187539</v>
      </c>
    </row>
    <row r="17" spans="1:5" x14ac:dyDescent="0.35">
      <c r="A17" s="2" t="s">
        <v>5</v>
      </c>
      <c r="B17" s="7">
        <v>344858</v>
      </c>
      <c r="C17" s="2">
        <v>0</v>
      </c>
      <c r="D17" s="2">
        <v>0</v>
      </c>
      <c r="E17" s="2">
        <f t="shared" si="1"/>
        <v>344858</v>
      </c>
    </row>
    <row r="18" spans="1:5" x14ac:dyDescent="0.35">
      <c r="A18" s="2" t="s">
        <v>6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15">
        <v>155509</v>
      </c>
      <c r="C19" s="3">
        <v>0</v>
      </c>
      <c r="D19" s="3">
        <v>0</v>
      </c>
      <c r="E19" s="3">
        <f t="shared" si="1"/>
        <v>155509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63B36-6988-4717-B700-D2C202139368}">
  <dimension ref="A1:E19"/>
  <sheetViews>
    <sheetView tabSelected="1" workbookViewId="0">
      <selection activeCell="E19" sqref="B13:E19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15</v>
      </c>
      <c r="B2" s="5" t="s">
        <v>14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5" x14ac:dyDescent="0.35">
      <c r="A4" s="2" t="s">
        <v>2</v>
      </c>
      <c r="B4" s="7">
        <v>0</v>
      </c>
      <c r="C4" s="2">
        <v>0</v>
      </c>
      <c r="D4" s="2">
        <v>0</v>
      </c>
      <c r="E4" s="2">
        <f t="shared" ref="E4:E9" si="0">SUM(B4:D4)</f>
        <v>0</v>
      </c>
    </row>
    <row r="5" spans="1:5" x14ac:dyDescent="0.35">
      <c r="A5" s="2" t="s">
        <v>3</v>
      </c>
      <c r="B5" s="7">
        <v>0</v>
      </c>
      <c r="C5" s="2">
        <v>0</v>
      </c>
      <c r="D5" s="2">
        <v>0</v>
      </c>
      <c r="E5" s="2">
        <f t="shared" si="0"/>
        <v>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>
      <c r="A10" s="11"/>
      <c r="B10" s="11"/>
      <c r="C10" s="11"/>
      <c r="D10" s="11"/>
      <c r="E10" s="11"/>
    </row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15</v>
      </c>
      <c r="B12" s="5" t="s">
        <v>14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7">
        <v>270098</v>
      </c>
      <c r="C13" s="2">
        <v>0</v>
      </c>
      <c r="D13" s="2">
        <v>0</v>
      </c>
      <c r="E13" s="2">
        <f>SUM(B13:D13)</f>
        <v>270098</v>
      </c>
    </row>
    <row r="14" spans="1:5" x14ac:dyDescent="0.35">
      <c r="A14" s="2" t="s">
        <v>2</v>
      </c>
      <c r="B14" s="7">
        <v>236667</v>
      </c>
      <c r="C14" s="2">
        <v>0</v>
      </c>
      <c r="D14" s="2">
        <v>0</v>
      </c>
      <c r="E14" s="2">
        <f>SUM(B14:D14)</f>
        <v>236667</v>
      </c>
    </row>
    <row r="15" spans="1:5" x14ac:dyDescent="0.35">
      <c r="A15" s="2" t="s">
        <v>3</v>
      </c>
      <c r="B15" s="7">
        <v>69411</v>
      </c>
      <c r="C15" s="2">
        <v>0</v>
      </c>
      <c r="D15" s="2">
        <v>0</v>
      </c>
      <c r="E15" s="2">
        <f t="shared" ref="E15:E19" si="1">SUM(B15:D15)</f>
        <v>69411</v>
      </c>
    </row>
    <row r="16" spans="1:5" x14ac:dyDescent="0.35">
      <c r="A16" s="2" t="s">
        <v>4</v>
      </c>
      <c r="B16" s="7">
        <v>18000</v>
      </c>
      <c r="C16" s="2">
        <v>0</v>
      </c>
      <c r="D16" s="2">
        <v>0</v>
      </c>
      <c r="E16" s="2">
        <f t="shared" si="1"/>
        <v>18000</v>
      </c>
    </row>
    <row r="17" spans="1:5" x14ac:dyDescent="0.35">
      <c r="A17" s="2" t="s">
        <v>5</v>
      </c>
      <c r="B17" s="7">
        <v>241007</v>
      </c>
      <c r="C17" s="2">
        <v>0</v>
      </c>
      <c r="D17" s="2">
        <v>0</v>
      </c>
      <c r="E17" s="2">
        <f t="shared" si="1"/>
        <v>241007</v>
      </c>
    </row>
    <row r="18" spans="1:5" x14ac:dyDescent="0.35">
      <c r="A18" s="2" t="s">
        <v>6</v>
      </c>
      <c r="B18" s="7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19">
        <v>125633</v>
      </c>
      <c r="C19" s="3">
        <v>0</v>
      </c>
      <c r="D19" s="3">
        <v>0</v>
      </c>
      <c r="E19" s="3">
        <f t="shared" si="1"/>
        <v>125633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54047-129C-4F25-B5C8-0763CEAB64F1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431246</v>
      </c>
      <c r="C3" s="4">
        <v>0</v>
      </c>
      <c r="D3" s="4">
        <v>0</v>
      </c>
      <c r="E3" s="4">
        <f>SUM(B3:D3)</f>
        <v>431246</v>
      </c>
    </row>
    <row r="4" spans="1:5" x14ac:dyDescent="0.35">
      <c r="A4" s="2" t="s">
        <v>2</v>
      </c>
      <c r="B4" s="7">
        <v>351057</v>
      </c>
      <c r="C4" s="2">
        <v>0</v>
      </c>
      <c r="D4" s="2">
        <v>0</v>
      </c>
      <c r="E4" s="2">
        <f t="shared" ref="E4:E9" si="0">SUM(B4:D4)</f>
        <v>351057</v>
      </c>
    </row>
    <row r="5" spans="1:5" x14ac:dyDescent="0.35">
      <c r="A5" s="2" t="s">
        <v>3</v>
      </c>
      <c r="B5" s="7">
        <v>247024</v>
      </c>
      <c r="C5" s="2">
        <v>0</v>
      </c>
      <c r="D5" s="2">
        <v>0</v>
      </c>
      <c r="E5" s="2">
        <f t="shared" si="0"/>
        <v>247024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v>0</v>
      </c>
    </row>
    <row r="15" spans="1:5" x14ac:dyDescent="0.35">
      <c r="A15" s="2" t="s">
        <v>3</v>
      </c>
      <c r="B15" s="7">
        <v>0</v>
      </c>
      <c r="C15" s="2">
        <v>0</v>
      </c>
      <c r="D15" s="2">
        <v>0</v>
      </c>
      <c r="E15" s="2">
        <v>0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204B6-82C5-4749-B154-2356E5F0BD2A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233119</v>
      </c>
      <c r="C3" s="4">
        <v>0</v>
      </c>
      <c r="D3" s="4">
        <v>0</v>
      </c>
      <c r="E3" s="4">
        <f>SUM(B3:D3)</f>
        <v>233119</v>
      </c>
    </row>
    <row r="4" spans="1:5" x14ac:dyDescent="0.35">
      <c r="A4" s="2" t="s">
        <v>2</v>
      </c>
      <c r="B4" s="7">
        <v>205525</v>
      </c>
      <c r="C4" s="2">
        <v>0</v>
      </c>
      <c r="D4" s="2">
        <v>0</v>
      </c>
      <c r="E4" s="2">
        <f t="shared" ref="E4:E9" si="0">SUM(B4:D4)</f>
        <v>205525</v>
      </c>
    </row>
    <row r="5" spans="1:5" x14ac:dyDescent="0.35">
      <c r="A5" s="2" t="s">
        <v>3</v>
      </c>
      <c r="B5" s="7">
        <v>172047</v>
      </c>
      <c r="C5" s="2">
        <v>0</v>
      </c>
      <c r="D5" s="2">
        <v>0</v>
      </c>
      <c r="E5" s="2">
        <f t="shared" si="0"/>
        <v>172047</v>
      </c>
    </row>
    <row r="6" spans="1:5" x14ac:dyDescent="0.35">
      <c r="A6" s="2" t="s">
        <v>4</v>
      </c>
      <c r="B6" s="7"/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4">
        <f t="shared" ref="E14:E19" si="1">SUM(B14:D14)</f>
        <v>0</v>
      </c>
    </row>
    <row r="15" spans="1:5" x14ac:dyDescent="0.35">
      <c r="A15" s="2" t="s">
        <v>3</v>
      </c>
      <c r="B15" s="7">
        <v>192083</v>
      </c>
      <c r="C15" s="2">
        <v>0</v>
      </c>
      <c r="D15" s="2">
        <v>0</v>
      </c>
      <c r="E15" s="4">
        <f t="shared" si="1"/>
        <v>192083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4">
        <f t="shared" si="1"/>
        <v>0</v>
      </c>
    </row>
    <row r="17" spans="1:5" x14ac:dyDescent="0.35">
      <c r="A17" s="2" t="s">
        <v>5</v>
      </c>
      <c r="B17" s="8">
        <v>60781</v>
      </c>
      <c r="C17" s="2">
        <v>0</v>
      </c>
      <c r="D17" s="2">
        <v>0</v>
      </c>
      <c r="E17" s="4">
        <f t="shared" si="1"/>
        <v>60781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4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12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BCD8-717D-4D0F-9AE1-6E2C5564BBA4}">
  <dimension ref="A1:E19"/>
  <sheetViews>
    <sheetView workbookViewId="0">
      <selection activeCell="C25" sqref="C25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604367</v>
      </c>
      <c r="C3" s="4">
        <v>0</v>
      </c>
      <c r="D3" s="4">
        <v>0</v>
      </c>
      <c r="E3" s="4">
        <f>SUM(B3:D3)</f>
        <v>604367</v>
      </c>
    </row>
    <row r="4" spans="1:5" x14ac:dyDescent="0.35">
      <c r="A4" s="2" t="s">
        <v>2</v>
      </c>
      <c r="B4" s="7">
        <v>181143</v>
      </c>
      <c r="C4" s="2">
        <v>0</v>
      </c>
      <c r="D4" s="2">
        <v>0</v>
      </c>
      <c r="E4" s="2">
        <f t="shared" ref="E4:E9" si="0">SUM(B4:D4)</f>
        <v>181143</v>
      </c>
    </row>
    <row r="5" spans="1:5" x14ac:dyDescent="0.35">
      <c r="A5" s="2" t="s">
        <v>3</v>
      </c>
      <c r="B5" s="7">
        <v>404669</v>
      </c>
      <c r="C5" s="2">
        <v>0</v>
      </c>
      <c r="D5" s="2">
        <v>0</v>
      </c>
      <c r="E5" s="2">
        <f t="shared" si="0"/>
        <v>404669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8000</v>
      </c>
      <c r="C14" s="2">
        <v>0</v>
      </c>
      <c r="D14" s="2">
        <v>0</v>
      </c>
      <c r="E14" s="2">
        <f t="shared" ref="E14:E19" si="1">SUM(B14:D14)</f>
        <v>8000</v>
      </c>
    </row>
    <row r="15" spans="1:5" x14ac:dyDescent="0.35">
      <c r="A15" s="2" t="s">
        <v>3</v>
      </c>
      <c r="B15" s="7">
        <v>101627</v>
      </c>
      <c r="C15" s="2">
        <v>0</v>
      </c>
      <c r="D15" s="2">
        <v>0</v>
      </c>
      <c r="E15" s="2">
        <f t="shared" si="1"/>
        <v>101627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0</v>
      </c>
      <c r="C17" s="2">
        <v>0</v>
      </c>
      <c r="D17" s="2">
        <v>0</v>
      </c>
      <c r="E17" s="2">
        <f t="shared" si="1"/>
        <v>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6CF6-2D86-4522-8BA6-DF7FFC19BD28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290809</v>
      </c>
      <c r="C3" s="4">
        <v>0</v>
      </c>
      <c r="D3" s="4">
        <v>0</v>
      </c>
      <c r="E3" s="4">
        <f>SUM(B3:D3)</f>
        <v>290809</v>
      </c>
    </row>
    <row r="4" spans="1:5" x14ac:dyDescent="0.35">
      <c r="A4" s="2" t="s">
        <v>2</v>
      </c>
      <c r="B4" s="7">
        <v>137308</v>
      </c>
      <c r="C4" s="2">
        <v>0</v>
      </c>
      <c r="D4" s="2">
        <v>0</v>
      </c>
      <c r="E4" s="2">
        <f t="shared" ref="E4:E9" si="0">SUM(B4:D4)</f>
        <v>137308</v>
      </c>
    </row>
    <row r="5" spans="1:5" x14ac:dyDescent="0.35">
      <c r="A5" s="2" t="s">
        <v>3</v>
      </c>
      <c r="B5" s="7">
        <v>66753</v>
      </c>
      <c r="C5" s="2">
        <v>0</v>
      </c>
      <c r="D5" s="2">
        <v>0</v>
      </c>
      <c r="E5" s="2">
        <f t="shared" si="0"/>
        <v>66753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66030</v>
      </c>
      <c r="C7" s="2">
        <v>0</v>
      </c>
      <c r="D7" s="2">
        <v>0</v>
      </c>
      <c r="E7" s="2">
        <f t="shared" si="0"/>
        <v>66030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0</v>
      </c>
      <c r="C14" s="2">
        <v>0</v>
      </c>
      <c r="D14" s="2">
        <v>0</v>
      </c>
      <c r="E14" s="2">
        <f t="shared" ref="E14:E19" si="1">SUM(B14:D14)</f>
        <v>0</v>
      </c>
    </row>
    <row r="15" spans="1:5" x14ac:dyDescent="0.35">
      <c r="A15" s="2" t="s">
        <v>3</v>
      </c>
      <c r="B15" s="7">
        <v>22646</v>
      </c>
      <c r="C15" s="2">
        <v>0</v>
      </c>
      <c r="D15" s="2">
        <v>0</v>
      </c>
      <c r="E15" s="2">
        <f t="shared" si="1"/>
        <v>22646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45040</v>
      </c>
      <c r="C17" s="2">
        <v>0</v>
      </c>
      <c r="D17" s="2">
        <v>0</v>
      </c>
      <c r="E17" s="2">
        <f t="shared" si="1"/>
        <v>45040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77502-98A7-43C3-9139-F921E03438BC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318381</v>
      </c>
      <c r="C3" s="4">
        <v>0</v>
      </c>
      <c r="D3" s="4">
        <v>0</v>
      </c>
      <c r="E3" s="4">
        <f>SUM(B3:D3)</f>
        <v>318381</v>
      </c>
    </row>
    <row r="4" spans="1:5" x14ac:dyDescent="0.35">
      <c r="A4" s="2" t="s">
        <v>2</v>
      </c>
      <c r="B4" s="7">
        <v>206045</v>
      </c>
      <c r="C4" s="2">
        <v>0</v>
      </c>
      <c r="D4" s="2">
        <v>0</v>
      </c>
      <c r="E4" s="2">
        <f t="shared" ref="E4:E9" si="0">SUM(B4:D4)</f>
        <v>206045</v>
      </c>
    </row>
    <row r="5" spans="1:5" x14ac:dyDescent="0.35">
      <c r="A5" s="2" t="s">
        <v>3</v>
      </c>
      <c r="B5" s="7">
        <v>40000</v>
      </c>
      <c r="C5" s="2">
        <v>0</v>
      </c>
      <c r="D5" s="2">
        <v>0</v>
      </c>
      <c r="E5" s="2">
        <f t="shared" si="0"/>
        <v>40000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0</v>
      </c>
      <c r="C7" s="2">
        <v>0</v>
      </c>
      <c r="D7" s="2">
        <v>0</v>
      </c>
      <c r="E7" s="2">
        <f t="shared" si="0"/>
        <v>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5" x14ac:dyDescent="0.35">
      <c r="A14" s="2" t="s">
        <v>2</v>
      </c>
      <c r="B14" s="7">
        <v>120000</v>
      </c>
      <c r="C14" s="2">
        <v>0</v>
      </c>
      <c r="D14" s="2">
        <v>0</v>
      </c>
      <c r="E14" s="2">
        <f t="shared" ref="E14:E19" si="1">SUM(B14:D14)</f>
        <v>120000</v>
      </c>
    </row>
    <row r="15" spans="1:5" x14ac:dyDescent="0.35">
      <c r="A15" s="2" t="s">
        <v>3</v>
      </c>
      <c r="B15" s="7">
        <v>160877</v>
      </c>
      <c r="C15" s="2">
        <v>0</v>
      </c>
      <c r="D15" s="2">
        <v>0</v>
      </c>
      <c r="E15" s="2">
        <f t="shared" si="1"/>
        <v>160877</v>
      </c>
    </row>
    <row r="16" spans="1:5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</row>
    <row r="17" spans="1:5" x14ac:dyDescent="0.35">
      <c r="A17" s="2" t="s">
        <v>5</v>
      </c>
      <c r="B17" s="8">
        <v>35331</v>
      </c>
      <c r="C17" s="2">
        <v>0</v>
      </c>
      <c r="D17" s="2">
        <v>0</v>
      </c>
      <c r="E17" s="2">
        <f t="shared" si="1"/>
        <v>35331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1EA8-AFE6-4FC2-ABAC-332624F816BB}">
  <dimension ref="A1:H37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8" s="11" customFormat="1" ht="15" thickBot="1" x14ac:dyDescent="0.4">
      <c r="A1" s="16" t="s">
        <v>12</v>
      </c>
      <c r="B1" s="17"/>
      <c r="C1" s="17"/>
      <c r="D1" s="17"/>
      <c r="E1" s="18"/>
    </row>
    <row r="2" spans="1:8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8" x14ac:dyDescent="0.35">
      <c r="A3" s="4" t="s">
        <v>1</v>
      </c>
      <c r="B3" s="6">
        <v>0</v>
      </c>
      <c r="C3" s="4">
        <v>0</v>
      </c>
      <c r="D3" s="4">
        <v>0</v>
      </c>
      <c r="E3" s="4">
        <f>SUM(B3:D3)</f>
        <v>0</v>
      </c>
    </row>
    <row r="4" spans="1:8" x14ac:dyDescent="0.35">
      <c r="A4" s="2" t="s">
        <v>2</v>
      </c>
      <c r="B4" s="7">
        <v>159986</v>
      </c>
      <c r="C4" s="2">
        <v>0</v>
      </c>
      <c r="D4" s="2">
        <v>0</v>
      </c>
      <c r="E4" s="2">
        <f t="shared" ref="E4:E9" si="0">SUM(B4:D4)</f>
        <v>159986</v>
      </c>
    </row>
    <row r="5" spans="1:8" x14ac:dyDescent="0.35">
      <c r="A5" s="2" t="s">
        <v>3</v>
      </c>
      <c r="B5" s="7">
        <v>5000</v>
      </c>
      <c r="C5" s="2">
        <v>0</v>
      </c>
      <c r="D5" s="2">
        <v>0</v>
      </c>
      <c r="E5" s="2">
        <f t="shared" si="0"/>
        <v>5000</v>
      </c>
    </row>
    <row r="6" spans="1:8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8" x14ac:dyDescent="0.35">
      <c r="A7" s="2" t="s">
        <v>5</v>
      </c>
      <c r="B7" s="8">
        <v>341766</v>
      </c>
      <c r="C7" s="2">
        <v>0</v>
      </c>
      <c r="D7" s="2">
        <v>0</v>
      </c>
      <c r="E7" s="2">
        <f t="shared" si="0"/>
        <v>341766</v>
      </c>
    </row>
    <row r="8" spans="1:8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8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8" ht="15" thickBot="1" x14ac:dyDescent="0.4"/>
    <row r="11" spans="1:8" ht="15" thickBot="1" x14ac:dyDescent="0.4">
      <c r="A11" s="16" t="s">
        <v>13</v>
      </c>
      <c r="B11" s="17"/>
      <c r="C11" s="17"/>
      <c r="D11" s="17"/>
      <c r="E11" s="18"/>
    </row>
    <row r="12" spans="1:8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8" x14ac:dyDescent="0.35">
      <c r="A13" s="4" t="s">
        <v>1</v>
      </c>
      <c r="B13" s="6">
        <v>0</v>
      </c>
      <c r="C13" s="4">
        <v>0</v>
      </c>
      <c r="D13" s="4">
        <v>0</v>
      </c>
      <c r="E13" s="4">
        <f>SUM(B13:D13)</f>
        <v>0</v>
      </c>
    </row>
    <row r="14" spans="1:8" x14ac:dyDescent="0.35">
      <c r="A14" s="2" t="s">
        <v>2</v>
      </c>
      <c r="B14" s="7">
        <v>30000</v>
      </c>
      <c r="C14" s="2">
        <v>0</v>
      </c>
      <c r="D14" s="2">
        <v>0</v>
      </c>
      <c r="E14" s="2">
        <f t="shared" ref="E14:E19" si="1">SUM(B14:D14)</f>
        <v>30000</v>
      </c>
    </row>
    <row r="15" spans="1:8" x14ac:dyDescent="0.35">
      <c r="A15" s="2" t="s">
        <v>3</v>
      </c>
      <c r="B15" s="7">
        <v>143589</v>
      </c>
      <c r="C15" s="2">
        <v>0</v>
      </c>
      <c r="D15" s="2">
        <v>0</v>
      </c>
      <c r="E15" s="2">
        <f t="shared" si="1"/>
        <v>143589</v>
      </c>
      <c r="G15" s="10"/>
      <c r="H15" s="10"/>
    </row>
    <row r="16" spans="1:8" x14ac:dyDescent="0.35">
      <c r="A16" s="2" t="s">
        <v>4</v>
      </c>
      <c r="B16" s="7">
        <v>0</v>
      </c>
      <c r="C16" s="2">
        <v>0</v>
      </c>
      <c r="D16" s="2">
        <v>0</v>
      </c>
      <c r="E16" s="2">
        <f t="shared" si="1"/>
        <v>0</v>
      </c>
      <c r="G16" s="10"/>
      <c r="H16" s="10"/>
    </row>
    <row r="17" spans="1:8" x14ac:dyDescent="0.35">
      <c r="A17" s="2" t="s">
        <v>5</v>
      </c>
      <c r="B17" s="8">
        <v>14207</v>
      </c>
      <c r="C17" s="2">
        <v>0</v>
      </c>
      <c r="D17" s="2">
        <v>0</v>
      </c>
      <c r="E17" s="2">
        <f t="shared" si="1"/>
        <v>14207</v>
      </c>
      <c r="G17" s="10"/>
      <c r="H17" s="10"/>
    </row>
    <row r="18" spans="1:8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  <c r="G18" s="10"/>
      <c r="H18" s="10"/>
    </row>
    <row r="19" spans="1:8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  <c r="G19" s="10"/>
      <c r="H19" s="10"/>
    </row>
    <row r="20" spans="1:8" x14ac:dyDescent="0.35">
      <c r="G20" s="10"/>
      <c r="H20" s="10"/>
    </row>
    <row r="21" spans="1:8" x14ac:dyDescent="0.35">
      <c r="G21" s="10"/>
      <c r="H21" s="10"/>
    </row>
    <row r="22" spans="1:8" x14ac:dyDescent="0.35">
      <c r="G22" s="10"/>
      <c r="H22" s="10"/>
    </row>
    <row r="23" spans="1:8" x14ac:dyDescent="0.35">
      <c r="G23" s="10"/>
      <c r="H23" s="10"/>
    </row>
    <row r="24" spans="1:8" x14ac:dyDescent="0.35">
      <c r="G24" s="10"/>
      <c r="H24" s="10"/>
    </row>
    <row r="25" spans="1:8" x14ac:dyDescent="0.35">
      <c r="G25" s="10"/>
      <c r="H25" s="10"/>
    </row>
    <row r="26" spans="1:8" x14ac:dyDescent="0.35">
      <c r="G26" s="10"/>
      <c r="H26" s="10"/>
    </row>
    <row r="27" spans="1:8" x14ac:dyDescent="0.35">
      <c r="G27" s="10"/>
      <c r="H27" s="10"/>
    </row>
    <row r="28" spans="1:8" x14ac:dyDescent="0.35">
      <c r="G28" s="10"/>
      <c r="H28" s="10"/>
    </row>
    <row r="29" spans="1:8" x14ac:dyDescent="0.35">
      <c r="G29" s="10"/>
      <c r="H29" s="10"/>
    </row>
    <row r="30" spans="1:8" x14ac:dyDescent="0.35">
      <c r="G30" s="10"/>
      <c r="H30" s="10"/>
    </row>
    <row r="31" spans="1:8" x14ac:dyDescent="0.35">
      <c r="G31" s="10"/>
      <c r="H31" s="10"/>
    </row>
    <row r="32" spans="1:8" x14ac:dyDescent="0.35">
      <c r="G32" s="10"/>
      <c r="H32" s="10"/>
    </row>
    <row r="33" spans="7:8" x14ac:dyDescent="0.35">
      <c r="G33" s="10"/>
      <c r="H33" s="10"/>
    </row>
    <row r="34" spans="7:8" x14ac:dyDescent="0.35">
      <c r="G34" s="10"/>
      <c r="H34" s="10"/>
    </row>
    <row r="35" spans="7:8" x14ac:dyDescent="0.35">
      <c r="G35" s="10"/>
      <c r="H35" s="10"/>
    </row>
    <row r="36" spans="7:8" x14ac:dyDescent="0.35">
      <c r="G36" s="10"/>
      <c r="H36" s="10"/>
    </row>
    <row r="37" spans="7:8" x14ac:dyDescent="0.35">
      <c r="G37" s="10"/>
      <c r="H37" s="10"/>
    </row>
  </sheetData>
  <mergeCells count="2">
    <mergeCell ref="A1:E1"/>
    <mergeCell ref="A11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374A-D6BA-4319-8656-2BB4DB0E521E}">
  <dimension ref="A1:E19"/>
  <sheetViews>
    <sheetView workbookViewId="0">
      <selection activeCell="A11" sqref="A11:E11"/>
    </sheetView>
  </sheetViews>
  <sheetFormatPr defaultRowHeight="14.5" x14ac:dyDescent="0.35"/>
  <cols>
    <col min="1" max="1" width="47.36328125" bestFit="1" customWidth="1"/>
    <col min="2" max="2" width="16" bestFit="1" customWidth="1"/>
    <col min="3" max="3" width="13.81640625" bestFit="1" customWidth="1"/>
    <col min="4" max="4" width="33.1796875" bestFit="1" customWidth="1"/>
  </cols>
  <sheetData>
    <row r="1" spans="1:5" s="11" customFormat="1" ht="15" thickBot="1" x14ac:dyDescent="0.4">
      <c r="A1" s="16" t="s">
        <v>12</v>
      </c>
      <c r="B1" s="17"/>
      <c r="C1" s="17"/>
      <c r="D1" s="17"/>
      <c r="E1" s="18"/>
    </row>
    <row r="2" spans="1:5" ht="15" thickBot="1" x14ac:dyDescent="0.4">
      <c r="A2" s="5" t="s">
        <v>0</v>
      </c>
      <c r="B2" s="5" t="s">
        <v>8</v>
      </c>
      <c r="C2" s="5" t="s">
        <v>9</v>
      </c>
      <c r="D2" s="5" t="s">
        <v>11</v>
      </c>
      <c r="E2" s="5" t="s">
        <v>10</v>
      </c>
    </row>
    <row r="3" spans="1:5" x14ac:dyDescent="0.35">
      <c r="A3" s="4" t="s">
        <v>1</v>
      </c>
      <c r="B3" s="6">
        <v>110540</v>
      </c>
      <c r="C3" s="4">
        <v>0</v>
      </c>
      <c r="D3" s="4">
        <v>0</v>
      </c>
      <c r="E3" s="4">
        <f>SUM(B3:D3)</f>
        <v>110540</v>
      </c>
    </row>
    <row r="4" spans="1:5" x14ac:dyDescent="0.35">
      <c r="A4" s="2" t="s">
        <v>2</v>
      </c>
      <c r="B4" s="7">
        <v>3</v>
      </c>
      <c r="C4" s="2">
        <v>0</v>
      </c>
      <c r="D4" s="2">
        <v>0</v>
      </c>
      <c r="E4" s="2">
        <f t="shared" ref="E4:E9" si="0">SUM(B4:D4)</f>
        <v>3</v>
      </c>
    </row>
    <row r="5" spans="1:5" x14ac:dyDescent="0.35">
      <c r="A5" s="2" t="s">
        <v>3</v>
      </c>
      <c r="B5" s="7">
        <v>149210</v>
      </c>
      <c r="C5" s="2">
        <v>0</v>
      </c>
      <c r="D5" s="2">
        <v>0</v>
      </c>
      <c r="E5" s="2">
        <f t="shared" si="0"/>
        <v>149210</v>
      </c>
    </row>
    <row r="6" spans="1:5" x14ac:dyDescent="0.35">
      <c r="A6" s="2" t="s">
        <v>4</v>
      </c>
      <c r="B6" s="7">
        <v>0</v>
      </c>
      <c r="C6" s="2">
        <v>0</v>
      </c>
      <c r="D6" s="2">
        <v>0</v>
      </c>
      <c r="E6" s="2">
        <f t="shared" si="0"/>
        <v>0</v>
      </c>
    </row>
    <row r="7" spans="1:5" x14ac:dyDescent="0.35">
      <c r="A7" s="2" t="s">
        <v>5</v>
      </c>
      <c r="B7" s="8">
        <v>275040</v>
      </c>
      <c r="C7" s="2">
        <v>0</v>
      </c>
      <c r="D7" s="2">
        <v>0</v>
      </c>
      <c r="E7" s="2">
        <f t="shared" si="0"/>
        <v>275040</v>
      </c>
    </row>
    <row r="8" spans="1:5" x14ac:dyDescent="0.35">
      <c r="A8" s="2" t="s">
        <v>6</v>
      </c>
      <c r="B8" s="8">
        <v>0</v>
      </c>
      <c r="C8" s="2">
        <v>0</v>
      </c>
      <c r="D8" s="2">
        <v>0</v>
      </c>
      <c r="E8" s="2">
        <f t="shared" si="0"/>
        <v>0</v>
      </c>
    </row>
    <row r="9" spans="1:5" ht="15" thickBot="1" x14ac:dyDescent="0.4">
      <c r="A9" s="3" t="s">
        <v>7</v>
      </c>
      <c r="B9" s="9">
        <v>0</v>
      </c>
      <c r="C9" s="3">
        <v>0</v>
      </c>
      <c r="D9" s="3">
        <v>0</v>
      </c>
      <c r="E9" s="3">
        <f t="shared" si="0"/>
        <v>0</v>
      </c>
    </row>
    <row r="10" spans="1:5" ht="15" thickBot="1" x14ac:dyDescent="0.4"/>
    <row r="11" spans="1:5" ht="15" thickBot="1" x14ac:dyDescent="0.4">
      <c r="A11" s="16" t="s">
        <v>13</v>
      </c>
      <c r="B11" s="17"/>
      <c r="C11" s="17"/>
      <c r="D11" s="17"/>
      <c r="E11" s="18"/>
    </row>
    <row r="12" spans="1:5" ht="15" thickBot="1" x14ac:dyDescent="0.4">
      <c r="A12" s="5" t="s">
        <v>0</v>
      </c>
      <c r="B12" s="5" t="s">
        <v>8</v>
      </c>
      <c r="C12" s="5" t="s">
        <v>9</v>
      </c>
      <c r="D12" s="5" t="s">
        <v>11</v>
      </c>
      <c r="E12" s="5" t="s">
        <v>10</v>
      </c>
    </row>
    <row r="13" spans="1:5" x14ac:dyDescent="0.35">
      <c r="A13" s="4" t="s">
        <v>1</v>
      </c>
      <c r="B13" s="6">
        <v>278402</v>
      </c>
      <c r="C13" s="4">
        <v>0</v>
      </c>
      <c r="D13" s="4">
        <v>0</v>
      </c>
      <c r="E13" s="4">
        <f>SUM(B13:D13)</f>
        <v>278402</v>
      </c>
    </row>
    <row r="14" spans="1:5" x14ac:dyDescent="0.35">
      <c r="A14" s="2" t="s">
        <v>2</v>
      </c>
      <c r="B14" s="7">
        <v>10000</v>
      </c>
      <c r="C14" s="2">
        <v>0</v>
      </c>
      <c r="D14" s="2">
        <v>0</v>
      </c>
      <c r="E14" s="2">
        <f t="shared" ref="E14:E19" si="1">SUM(B14:D14)</f>
        <v>10000</v>
      </c>
    </row>
    <row r="15" spans="1:5" x14ac:dyDescent="0.35">
      <c r="A15" s="2" t="s">
        <v>3</v>
      </c>
      <c r="B15" s="7">
        <v>237677</v>
      </c>
      <c r="C15" s="2">
        <v>0</v>
      </c>
      <c r="D15" s="2">
        <v>0</v>
      </c>
      <c r="E15" s="2">
        <f t="shared" si="1"/>
        <v>237677</v>
      </c>
    </row>
    <row r="16" spans="1:5" x14ac:dyDescent="0.35">
      <c r="A16" s="2" t="s">
        <v>4</v>
      </c>
      <c r="B16" s="7">
        <v>10000</v>
      </c>
      <c r="C16" s="2">
        <v>0</v>
      </c>
      <c r="D16" s="2">
        <v>0</v>
      </c>
      <c r="E16" s="2">
        <f t="shared" si="1"/>
        <v>10000</v>
      </c>
    </row>
    <row r="17" spans="1:5" x14ac:dyDescent="0.35">
      <c r="A17" s="2" t="s">
        <v>5</v>
      </c>
      <c r="B17" s="8">
        <v>110830</v>
      </c>
      <c r="C17" s="2">
        <v>0</v>
      </c>
      <c r="D17" s="2">
        <v>0</v>
      </c>
      <c r="E17" s="2">
        <f t="shared" si="1"/>
        <v>110830</v>
      </c>
    </row>
    <row r="18" spans="1:5" x14ac:dyDescent="0.35">
      <c r="A18" s="2" t="s">
        <v>6</v>
      </c>
      <c r="B18" s="8">
        <v>0</v>
      </c>
      <c r="C18" s="2">
        <v>0</v>
      </c>
      <c r="D18" s="2">
        <v>0</v>
      </c>
      <c r="E18" s="2">
        <f t="shared" si="1"/>
        <v>0</v>
      </c>
    </row>
    <row r="19" spans="1:5" ht="15" thickBot="1" x14ac:dyDescent="0.4">
      <c r="A19" s="3" t="s">
        <v>7</v>
      </c>
      <c r="B19" s="9">
        <v>0</v>
      </c>
      <c r="C19" s="3">
        <v>0</v>
      </c>
      <c r="D19" s="3">
        <v>0</v>
      </c>
      <c r="E19" s="3">
        <f t="shared" si="1"/>
        <v>0</v>
      </c>
    </row>
  </sheetData>
  <mergeCells count="2">
    <mergeCell ref="A1:E1"/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01_2020</vt:lpstr>
      <vt:lpstr>02_2020</vt:lpstr>
      <vt:lpstr>03_2020</vt:lpstr>
      <vt:lpstr>04_2020</vt:lpstr>
      <vt:lpstr>05_2020</vt:lpstr>
      <vt:lpstr>06_2020</vt:lpstr>
      <vt:lpstr>07_2020</vt:lpstr>
      <vt:lpstr>08_2020</vt:lpstr>
      <vt:lpstr>09_2020</vt:lpstr>
      <vt:lpstr>10_2020</vt:lpstr>
      <vt:lpstr>11_2020</vt:lpstr>
      <vt:lpstr>12_2020</vt:lpstr>
      <vt:lpstr>SUM 2020</vt:lpstr>
      <vt:lpstr>01_2021</vt:lpstr>
      <vt:lpstr>02_2021</vt:lpstr>
      <vt:lpstr>03_2021</vt:lpstr>
      <vt:lpstr>04_2021</vt:lpstr>
      <vt:lpstr>05_2021</vt:lpstr>
      <vt:lpstr>06_2021</vt:lpstr>
      <vt:lpstr>07_2021</vt:lpstr>
      <vt:lpstr>08_2021</vt:lpstr>
      <vt:lpstr>09_2021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Kulich Ondrej Ing.</dc:creator>
  <cp:lastModifiedBy>Kulich Ondrej Ing.</cp:lastModifiedBy>
  <dcterms:created xsi:type="dcterms:W3CDTF">2015-06-05T18:19:34Z</dcterms:created>
  <dcterms:modified xsi:type="dcterms:W3CDTF">2021-11-10T08:51:27Z</dcterms:modified>
</cp:coreProperties>
</file>